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2760" windowWidth="12720" windowHeight="5385" tabRatio="641" activeTab="3"/>
  </bookViews>
  <sheets>
    <sheet name="OCAK" sheetId="1" r:id="rId1"/>
    <sheet name="ŞUBAT" sheetId="2" r:id="rId2"/>
    <sheet name="MART" sheetId="3" r:id="rId3"/>
    <sheet name="NİSAN" sheetId="4" r:id="rId4"/>
    <sheet name="Sayfa1" sheetId="5" r:id="rId5"/>
  </sheets>
  <definedNames/>
  <calcPr fullCalcOnLoad="1"/>
</workbook>
</file>

<file path=xl/sharedStrings.xml><?xml version="1.0" encoding="utf-8"?>
<sst xmlns="http://schemas.openxmlformats.org/spreadsheetml/2006/main" count="164" uniqueCount="48">
  <si>
    <t>AYLIK GELİR GİDER CETVELİ</t>
  </si>
  <si>
    <t>CETVEL NO:1</t>
  </si>
  <si>
    <t>S.No</t>
  </si>
  <si>
    <t>GELİRLER</t>
  </si>
  <si>
    <t>TOPLAM</t>
  </si>
  <si>
    <t>GİDERLER</t>
  </si>
  <si>
    <t>Geçen ayın nakit devri</t>
  </si>
  <si>
    <t>Bina bakım ve onarım giderleri</t>
  </si>
  <si>
    <t>A)</t>
  </si>
  <si>
    <t>Bağışlar</t>
  </si>
  <si>
    <t>Ulaştırma ve haberleşme giderleri</t>
  </si>
  <si>
    <t>B)</t>
  </si>
  <si>
    <t>Kira gelirleri</t>
  </si>
  <si>
    <t>Kırtasiye giderleri</t>
  </si>
  <si>
    <t>* Kantin Gelirleri</t>
  </si>
  <si>
    <t>Öğrenci sağlık ve sosyal yardım giderleri</t>
  </si>
  <si>
    <t>* Salon Gelirleri</t>
  </si>
  <si>
    <t>Temizlik malzemesi gideri</t>
  </si>
  <si>
    <t>* Açık Alan vb. Yerleşim Gelirleri</t>
  </si>
  <si>
    <t>Sosyal ve kültürel faaliyetler gideri</t>
  </si>
  <si>
    <t>C)</t>
  </si>
  <si>
    <t>Nakdi Bağış Gelirleri</t>
  </si>
  <si>
    <t>Ücretli Personel maaşları</t>
  </si>
  <si>
    <t>* Kermes Gelirleri</t>
  </si>
  <si>
    <t>Demirbaş Alım ve Bakım Giderleri</t>
  </si>
  <si>
    <t>* Kurs Gelirleri</t>
  </si>
  <si>
    <t>*Proje, Kampanya vb. Etkinliklerin Gelirleri</t>
  </si>
  <si>
    <t>* Diğer Gelirler</t>
  </si>
  <si>
    <t>TOPLAM GELİR</t>
  </si>
  <si>
    <t>BAKİYE</t>
  </si>
  <si>
    <t>NOT:</t>
  </si>
  <si>
    <t>2- Harcamalarda banka hesabından çekilerek yapılacak.</t>
  </si>
  <si>
    <t>3- Aylık çizelgelere mutlaka ilgili ayın ekstresi eklenecek.</t>
  </si>
  <si>
    <t>1- Okul Aile Gelirlerinin tümü banka hesabına yatırılacak.</t>
  </si>
  <si>
    <t>VALİ SABAHATTİN ÇAKMAKOĞLU ORTAOKULU OKUL AİLE BİRLİĞİ</t>
  </si>
  <si>
    <t>OCAK AYINA AİT GELİR</t>
  </si>
  <si>
    <t>OCAK AYINA AİT GİDER</t>
  </si>
  <si>
    <t>OCAK / 2019</t>
  </si>
  <si>
    <t>Diğer Giderler İkram, Cenaze, Düğün, Kutlama, Bina Sigorta Gideri vb.)</t>
  </si>
  <si>
    <t>ŞUBAT / 2019</t>
  </si>
  <si>
    <t>ŞUBAT AYINA AİT GELİR</t>
  </si>
  <si>
    <t>MART / 2019</t>
  </si>
  <si>
    <t>MART AYINA AİT GELİR</t>
  </si>
  <si>
    <t>NİSAN / 2019</t>
  </si>
  <si>
    <t>NİSAN AYINA AİT GELİR</t>
  </si>
  <si>
    <t>ŞUBAT AYINA AİT GİDER</t>
  </si>
  <si>
    <t>MART AYINA AİT GİDER</t>
  </si>
  <si>
    <t>NİSAN AYINA AİT GİDER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</si>
</sst>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#,##0.00\ &quot;TL&quot;"/>
    <numFmt numFmtId="184" formatCode="[$-41F]dd\ mmmm\ yyyy\ dddd"/>
    <numFmt numFmtId="185" formatCode="dd/mm/yy;@"/>
    <numFmt numFmtId="186" formatCode="mmm/yyyy"/>
    <numFmt numFmtId="187" formatCode="#,##0.00\ &quot;YTL&quot;"/>
    <numFmt numFmtId="188" formatCode="#,##0.00\ _Y_T_L"/>
  </numFmts>
  <fonts count="41">
    <font>
      <sz val="10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right" wrapText="1"/>
    </xf>
    <xf numFmtId="0" fontId="2" fillId="32" borderId="14" xfId="0" applyFont="1" applyFill="1" applyBorder="1" applyAlignment="1">
      <alignment wrapText="1"/>
    </xf>
    <xf numFmtId="0" fontId="2" fillId="32" borderId="15" xfId="0" applyFont="1" applyFill="1" applyBorder="1" applyAlignment="1">
      <alignment horizontal="right" wrapText="1"/>
    </xf>
    <xf numFmtId="0" fontId="2" fillId="32" borderId="13" xfId="0" applyFont="1" applyFill="1" applyBorder="1" applyAlignment="1">
      <alignment wrapText="1"/>
    </xf>
    <xf numFmtId="4" fontId="2" fillId="32" borderId="16" xfId="0" applyNumberFormat="1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0" fillId="32" borderId="13" xfId="0" applyFont="1" applyFill="1" applyBorder="1" applyAlignment="1">
      <alignment/>
    </xf>
    <xf numFmtId="4" fontId="0" fillId="32" borderId="17" xfId="0" applyNumberFormat="1" applyFont="1" applyFill="1" applyBorder="1" applyAlignment="1">
      <alignment/>
    </xf>
    <xf numFmtId="0" fontId="2" fillId="32" borderId="18" xfId="0" applyFont="1" applyFill="1" applyBorder="1" applyAlignment="1">
      <alignment horizontal="right" wrapText="1"/>
    </xf>
    <xf numFmtId="4" fontId="2" fillId="32" borderId="16" xfId="0" applyNumberFormat="1" applyFont="1" applyFill="1" applyBorder="1" applyAlignment="1">
      <alignment horizontal="right" wrapText="1"/>
    </xf>
    <xf numFmtId="0" fontId="2" fillId="32" borderId="19" xfId="0" applyFont="1" applyFill="1" applyBorder="1" applyAlignment="1">
      <alignment wrapText="1"/>
    </xf>
    <xf numFmtId="0" fontId="2" fillId="32" borderId="20" xfId="0" applyFont="1" applyFill="1" applyBorder="1" applyAlignment="1">
      <alignment wrapText="1"/>
    </xf>
    <xf numFmtId="4" fontId="2" fillId="32" borderId="15" xfId="0" applyNumberFormat="1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right" wrapText="1"/>
    </xf>
    <xf numFmtId="4" fontId="2" fillId="32" borderId="15" xfId="0" applyNumberFormat="1" applyFont="1" applyFill="1" applyBorder="1" applyAlignment="1">
      <alignment horizontal="right" wrapText="1"/>
    </xf>
    <xf numFmtId="0" fontId="2" fillId="32" borderId="15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="88" zoomScaleNormal="88" zoomScalePageLayoutView="0" workbookViewId="0" topLeftCell="A1">
      <selection activeCell="K24" sqref="K24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8" max="34" width="9.125" style="28" customWidth="1"/>
  </cols>
  <sheetData>
    <row r="1" spans="1:6" ht="18" customHeight="1">
      <c r="A1" s="35" t="s">
        <v>34</v>
      </c>
      <c r="B1" s="36"/>
      <c r="C1" s="36"/>
      <c r="D1" s="36"/>
      <c r="E1" s="36"/>
      <c r="F1" s="37"/>
    </row>
    <row r="2" spans="1:6" ht="18" customHeight="1">
      <c r="A2" s="38" t="s">
        <v>0</v>
      </c>
      <c r="B2" s="39"/>
      <c r="C2" s="39"/>
      <c r="D2" s="39"/>
      <c r="E2" s="39"/>
      <c r="F2" s="40"/>
    </row>
    <row r="3" spans="1:6" ht="18" customHeight="1">
      <c r="A3" s="41" t="s">
        <v>37</v>
      </c>
      <c r="B3" s="42"/>
      <c r="C3" s="1"/>
      <c r="D3" s="1"/>
      <c r="E3" s="43" t="s">
        <v>1</v>
      </c>
      <c r="F3" s="44"/>
    </row>
    <row r="4" spans="1:6" ht="18" customHeight="1">
      <c r="A4" s="2" t="s">
        <v>2</v>
      </c>
      <c r="B4" s="3" t="s">
        <v>3</v>
      </c>
      <c r="C4" s="4" t="s">
        <v>4</v>
      </c>
      <c r="D4" s="12" t="s">
        <v>2</v>
      </c>
      <c r="E4" s="12" t="s">
        <v>5</v>
      </c>
      <c r="F4" s="13" t="s">
        <v>4</v>
      </c>
    </row>
    <row r="5" spans="1:6" ht="27" customHeight="1">
      <c r="A5" s="2"/>
      <c r="B5" s="3" t="s">
        <v>6</v>
      </c>
      <c r="C5" s="5">
        <v>4733.94</v>
      </c>
      <c r="D5" s="14"/>
      <c r="E5" s="14"/>
      <c r="F5" s="15"/>
    </row>
    <row r="6" spans="1:6" ht="27" customHeight="1">
      <c r="A6" s="2"/>
      <c r="B6" s="3"/>
      <c r="C6" s="6"/>
      <c r="D6" s="14"/>
      <c r="E6" s="16"/>
      <c r="F6" s="15"/>
    </row>
    <row r="7" spans="1:6" ht="27" customHeight="1">
      <c r="A7" s="2"/>
      <c r="B7" s="3"/>
      <c r="C7" s="6"/>
      <c r="D7" s="17"/>
      <c r="E7" s="17"/>
      <c r="F7" s="18"/>
    </row>
    <row r="8" spans="1:6" ht="27" customHeight="1">
      <c r="A8" s="7" t="s">
        <v>8</v>
      </c>
      <c r="B8" s="8" t="s">
        <v>9</v>
      </c>
      <c r="C8" s="9"/>
      <c r="D8" s="19">
        <v>1</v>
      </c>
      <c r="E8" s="14" t="s">
        <v>7</v>
      </c>
      <c r="F8" s="20"/>
    </row>
    <row r="9" spans="1:6" ht="27" customHeight="1">
      <c r="A9" s="7" t="s">
        <v>11</v>
      </c>
      <c r="B9" s="8" t="s">
        <v>12</v>
      </c>
      <c r="C9" s="10"/>
      <c r="D9" s="19">
        <v>2</v>
      </c>
      <c r="E9" s="14" t="s">
        <v>10</v>
      </c>
      <c r="F9" s="20"/>
    </row>
    <row r="10" spans="1:6" ht="27" customHeight="1">
      <c r="A10" s="2"/>
      <c r="B10" s="8" t="s">
        <v>14</v>
      </c>
      <c r="C10" s="10">
        <v>9857.36</v>
      </c>
      <c r="D10" s="19">
        <v>3</v>
      </c>
      <c r="E10" s="14" t="s">
        <v>13</v>
      </c>
      <c r="F10" s="20"/>
    </row>
    <row r="11" spans="1:6" ht="27" customHeight="1">
      <c r="A11" s="2"/>
      <c r="B11" s="8" t="s">
        <v>16</v>
      </c>
      <c r="C11" s="9"/>
      <c r="D11" s="19">
        <v>4</v>
      </c>
      <c r="E11" s="14" t="s">
        <v>15</v>
      </c>
      <c r="F11" s="20"/>
    </row>
    <row r="12" spans="1:6" ht="27" customHeight="1">
      <c r="A12" s="2"/>
      <c r="B12" s="8" t="s">
        <v>18</v>
      </c>
      <c r="C12" s="9"/>
      <c r="D12" s="19">
        <v>5</v>
      </c>
      <c r="E12" s="14" t="s">
        <v>17</v>
      </c>
      <c r="F12" s="20"/>
    </row>
    <row r="13" spans="1:6" ht="27" customHeight="1">
      <c r="A13" s="7" t="s">
        <v>20</v>
      </c>
      <c r="B13" s="8" t="s">
        <v>21</v>
      </c>
      <c r="C13" s="10"/>
      <c r="D13" s="19">
        <v>6</v>
      </c>
      <c r="E13" s="14" t="s">
        <v>19</v>
      </c>
      <c r="F13" s="20"/>
    </row>
    <row r="14" spans="1:6" ht="27" customHeight="1">
      <c r="A14" s="2"/>
      <c r="B14" s="8" t="s">
        <v>23</v>
      </c>
      <c r="C14" s="9"/>
      <c r="D14" s="19">
        <v>7</v>
      </c>
      <c r="E14" s="14" t="s">
        <v>22</v>
      </c>
      <c r="F14" s="20"/>
    </row>
    <row r="15" spans="1:6" ht="27" customHeight="1">
      <c r="A15" s="2"/>
      <c r="B15" s="8" t="s">
        <v>25</v>
      </c>
      <c r="C15" s="9"/>
      <c r="D15" s="19">
        <v>8</v>
      </c>
      <c r="E15" s="14" t="s">
        <v>24</v>
      </c>
      <c r="F15" s="20">
        <v>2910.46</v>
      </c>
    </row>
    <row r="16" spans="1:6" ht="27" customHeight="1">
      <c r="A16" s="2"/>
      <c r="B16" s="8" t="s">
        <v>26</v>
      </c>
      <c r="C16" s="9"/>
      <c r="D16" s="19">
        <v>9</v>
      </c>
      <c r="E16" s="14" t="s">
        <v>38</v>
      </c>
      <c r="F16" s="20">
        <v>296.39</v>
      </c>
    </row>
    <row r="17" spans="1:6" ht="27" customHeight="1">
      <c r="A17" s="2"/>
      <c r="B17" s="8" t="s">
        <v>27</v>
      </c>
      <c r="C17" s="9"/>
      <c r="D17" s="21">
        <v>10</v>
      </c>
      <c r="E17" s="22"/>
      <c r="F17" s="23"/>
    </row>
    <row r="18" spans="1:6" ht="27" customHeight="1">
      <c r="A18" s="2"/>
      <c r="B18" s="4" t="s">
        <v>35</v>
      </c>
      <c r="C18" s="11">
        <f>SUM(C8:C17)</f>
        <v>9857.36</v>
      </c>
      <c r="D18" s="24"/>
      <c r="E18" s="25" t="s">
        <v>36</v>
      </c>
      <c r="F18" s="23">
        <f>SUM(F8:F17)</f>
        <v>3206.85</v>
      </c>
    </row>
    <row r="19" spans="1:6" ht="27" customHeight="1">
      <c r="A19" s="2"/>
      <c r="B19" s="4" t="s">
        <v>28</v>
      </c>
      <c r="C19" s="11">
        <f>SUM(C5+C18)</f>
        <v>14591.3</v>
      </c>
      <c r="D19" s="24"/>
      <c r="E19" s="25"/>
      <c r="F19" s="26"/>
    </row>
    <row r="20" spans="1:6" ht="27" customHeight="1">
      <c r="A20" s="2"/>
      <c r="B20" s="4" t="s">
        <v>29</v>
      </c>
      <c r="C20" s="5">
        <f>C19-F18</f>
        <v>11384.449999999999</v>
      </c>
      <c r="D20" s="24"/>
      <c r="E20" s="24"/>
      <c r="F20" s="27"/>
    </row>
    <row r="21" spans="1:6" ht="27" customHeight="1">
      <c r="A21" s="45" t="s">
        <v>30</v>
      </c>
      <c r="B21" s="46"/>
      <c r="C21" s="46"/>
      <c r="D21" s="46"/>
      <c r="E21" s="46"/>
      <c r="F21" s="47"/>
    </row>
    <row r="22" spans="1:6" ht="27" customHeight="1">
      <c r="A22" s="29" t="s">
        <v>33</v>
      </c>
      <c r="B22" s="30"/>
      <c r="C22" s="30"/>
      <c r="D22" s="30"/>
      <c r="E22" s="30"/>
      <c r="F22" s="31"/>
    </row>
    <row r="23" spans="1:6" ht="27" customHeight="1">
      <c r="A23" s="29" t="s">
        <v>31</v>
      </c>
      <c r="B23" s="30"/>
      <c r="C23" s="30"/>
      <c r="D23" s="30"/>
      <c r="E23" s="30"/>
      <c r="F23" s="31"/>
    </row>
    <row r="24" spans="1:6" ht="27" customHeight="1" thickBot="1">
      <c r="A24" s="32" t="s">
        <v>32</v>
      </c>
      <c r="B24" s="33"/>
      <c r="C24" s="33"/>
      <c r="D24" s="33"/>
      <c r="E24" s="33"/>
      <c r="F24" s="34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sheetProtection/>
  <mergeCells count="8">
    <mergeCell ref="A23:F23"/>
    <mergeCell ref="A24:F24"/>
    <mergeCell ref="A1:F1"/>
    <mergeCell ref="A2:F2"/>
    <mergeCell ref="A3:B3"/>
    <mergeCell ref="E3:F3"/>
    <mergeCell ref="A21:F21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88" zoomScaleNormal="88" zoomScalePageLayoutView="0" workbookViewId="0" topLeftCell="A1">
      <selection activeCell="F17" sqref="F17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8" max="34" width="9.125" style="28" customWidth="1"/>
  </cols>
  <sheetData>
    <row r="1" spans="1:6" ht="18" customHeight="1">
      <c r="A1" s="35" t="s">
        <v>34</v>
      </c>
      <c r="B1" s="36"/>
      <c r="C1" s="36"/>
      <c r="D1" s="36"/>
      <c r="E1" s="36"/>
      <c r="F1" s="37"/>
    </row>
    <row r="2" spans="1:6" ht="18" customHeight="1">
      <c r="A2" s="38" t="s">
        <v>0</v>
      </c>
      <c r="B2" s="39"/>
      <c r="C2" s="39"/>
      <c r="D2" s="39"/>
      <c r="E2" s="39"/>
      <c r="F2" s="40"/>
    </row>
    <row r="3" spans="1:6" ht="18" customHeight="1">
      <c r="A3" s="41" t="s">
        <v>39</v>
      </c>
      <c r="B3" s="42"/>
      <c r="C3" s="1"/>
      <c r="D3" s="1"/>
      <c r="E3" s="43" t="s">
        <v>1</v>
      </c>
      <c r="F3" s="44"/>
    </row>
    <row r="4" spans="1:6" ht="18" customHeight="1">
      <c r="A4" s="2" t="s">
        <v>2</v>
      </c>
      <c r="B4" s="3" t="s">
        <v>3</v>
      </c>
      <c r="C4" s="4" t="s">
        <v>4</v>
      </c>
      <c r="D4" s="12" t="s">
        <v>2</v>
      </c>
      <c r="E4" s="12" t="s">
        <v>5</v>
      </c>
      <c r="F4" s="13" t="s">
        <v>4</v>
      </c>
    </row>
    <row r="5" spans="1:6" ht="27" customHeight="1">
      <c r="A5" s="2"/>
      <c r="B5" s="3" t="s">
        <v>6</v>
      </c>
      <c r="C5" s="5">
        <f>OCAK!C20</f>
        <v>11384.449999999999</v>
      </c>
      <c r="D5" s="14"/>
      <c r="E5" s="14"/>
      <c r="F5" s="15"/>
    </row>
    <row r="6" spans="1:6" ht="27" customHeight="1">
      <c r="A6" s="2"/>
      <c r="B6" s="3"/>
      <c r="C6" s="6"/>
      <c r="D6" s="14"/>
      <c r="E6" s="16"/>
      <c r="F6" s="15"/>
    </row>
    <row r="7" spans="1:6" ht="27" customHeight="1">
      <c r="A7" s="2"/>
      <c r="B7" s="3"/>
      <c r="C7" s="6"/>
      <c r="D7" s="17"/>
      <c r="E7" s="17"/>
      <c r="F7" s="18"/>
    </row>
    <row r="8" spans="1:6" ht="27" customHeight="1">
      <c r="A8" s="7" t="s">
        <v>8</v>
      </c>
      <c r="B8" s="8" t="s">
        <v>9</v>
      </c>
      <c r="C8" s="9"/>
      <c r="D8" s="19">
        <v>1</v>
      </c>
      <c r="E8" s="14" t="s">
        <v>7</v>
      </c>
      <c r="F8" s="20"/>
    </row>
    <row r="9" spans="1:6" ht="27" customHeight="1">
      <c r="A9" s="7" t="s">
        <v>11</v>
      </c>
      <c r="B9" s="8" t="s">
        <v>12</v>
      </c>
      <c r="C9" s="10"/>
      <c r="D9" s="19">
        <v>2</v>
      </c>
      <c r="E9" s="14" t="s">
        <v>10</v>
      </c>
      <c r="F9" s="20"/>
    </row>
    <row r="10" spans="1:6" ht="27" customHeight="1">
      <c r="A10" s="2"/>
      <c r="B10" s="8" t="s">
        <v>14</v>
      </c>
      <c r="C10" s="10"/>
      <c r="D10" s="19">
        <v>3</v>
      </c>
      <c r="E10" s="14" t="s">
        <v>13</v>
      </c>
      <c r="F10" s="20"/>
    </row>
    <row r="11" spans="1:6" ht="27" customHeight="1">
      <c r="A11" s="2"/>
      <c r="B11" s="8" t="s">
        <v>16</v>
      </c>
      <c r="C11" s="9"/>
      <c r="D11" s="19">
        <v>4</v>
      </c>
      <c r="E11" s="14" t="s">
        <v>15</v>
      </c>
      <c r="F11" s="20"/>
    </row>
    <row r="12" spans="1:6" ht="27" customHeight="1">
      <c r="A12" s="2"/>
      <c r="B12" s="8" t="s">
        <v>18</v>
      </c>
      <c r="C12" s="9"/>
      <c r="D12" s="19">
        <v>5</v>
      </c>
      <c r="E12" s="14" t="s">
        <v>17</v>
      </c>
      <c r="F12" s="20"/>
    </row>
    <row r="13" spans="1:6" ht="27" customHeight="1">
      <c r="A13" s="7" t="s">
        <v>20</v>
      </c>
      <c r="B13" s="8" t="s">
        <v>21</v>
      </c>
      <c r="C13" s="10"/>
      <c r="D13" s="19">
        <v>6</v>
      </c>
      <c r="E13" s="14" t="s">
        <v>19</v>
      </c>
      <c r="F13" s="20"/>
    </row>
    <row r="14" spans="1:6" ht="27" customHeight="1">
      <c r="A14" s="2"/>
      <c r="B14" s="8" t="s">
        <v>23</v>
      </c>
      <c r="C14" s="9"/>
      <c r="D14" s="19">
        <v>7</v>
      </c>
      <c r="E14" s="14" t="s">
        <v>22</v>
      </c>
      <c r="F14" s="20"/>
    </row>
    <row r="15" spans="1:6" ht="27" customHeight="1">
      <c r="A15" s="2"/>
      <c r="B15" s="8" t="s">
        <v>25</v>
      </c>
      <c r="C15" s="9"/>
      <c r="D15" s="19">
        <v>8</v>
      </c>
      <c r="E15" s="14" t="s">
        <v>24</v>
      </c>
      <c r="F15" s="20">
        <v>3580</v>
      </c>
    </row>
    <row r="16" spans="1:6" ht="27" customHeight="1">
      <c r="A16" s="2"/>
      <c r="B16" s="8" t="s">
        <v>26</v>
      </c>
      <c r="C16" s="9"/>
      <c r="D16" s="19">
        <v>9</v>
      </c>
      <c r="E16" s="14" t="s">
        <v>38</v>
      </c>
      <c r="F16" s="20">
        <v>1500</v>
      </c>
    </row>
    <row r="17" spans="1:6" ht="27" customHeight="1">
      <c r="A17" s="2"/>
      <c r="B17" s="8" t="s">
        <v>27</v>
      </c>
      <c r="C17" s="9"/>
      <c r="D17" s="21">
        <v>10</v>
      </c>
      <c r="E17" s="22"/>
      <c r="F17" s="23"/>
    </row>
    <row r="18" spans="1:6" ht="27" customHeight="1">
      <c r="A18" s="2"/>
      <c r="B18" s="4" t="s">
        <v>40</v>
      </c>
      <c r="C18" s="11">
        <f>SUM(C8:C17)</f>
        <v>0</v>
      </c>
      <c r="D18" s="24"/>
      <c r="E18" s="25" t="s">
        <v>45</v>
      </c>
      <c r="F18" s="23">
        <f>SUM(F8:F17)</f>
        <v>5080</v>
      </c>
    </row>
    <row r="19" spans="1:6" ht="27" customHeight="1">
      <c r="A19" s="2"/>
      <c r="B19" s="4" t="s">
        <v>28</v>
      </c>
      <c r="C19" s="11">
        <f>SUM(C5+C18)</f>
        <v>11384.449999999999</v>
      </c>
      <c r="D19" s="24"/>
      <c r="E19" s="25"/>
      <c r="F19" s="26"/>
    </row>
    <row r="20" spans="1:6" ht="27" customHeight="1">
      <c r="A20" s="2"/>
      <c r="B20" s="4" t="s">
        <v>29</v>
      </c>
      <c r="C20" s="5">
        <f>C19-F18</f>
        <v>6304.449999999999</v>
      </c>
      <c r="D20" s="24"/>
      <c r="E20" s="24"/>
      <c r="F20" s="27"/>
    </row>
    <row r="21" spans="1:6" ht="27" customHeight="1">
      <c r="A21" s="45" t="s">
        <v>30</v>
      </c>
      <c r="B21" s="46"/>
      <c r="C21" s="46"/>
      <c r="D21" s="46"/>
      <c r="E21" s="46"/>
      <c r="F21" s="47"/>
    </row>
    <row r="22" spans="1:6" ht="27" customHeight="1">
      <c r="A22" s="29" t="s">
        <v>33</v>
      </c>
      <c r="B22" s="30"/>
      <c r="C22" s="30"/>
      <c r="D22" s="30"/>
      <c r="E22" s="30"/>
      <c r="F22" s="31"/>
    </row>
    <row r="23" spans="1:6" ht="27" customHeight="1">
      <c r="A23" s="29" t="s">
        <v>31</v>
      </c>
      <c r="B23" s="30"/>
      <c r="C23" s="30"/>
      <c r="D23" s="30"/>
      <c r="E23" s="30"/>
      <c r="F23" s="31"/>
    </row>
    <row r="24" spans="1:6" ht="27" customHeight="1" thickBot="1">
      <c r="A24" s="32" t="s">
        <v>32</v>
      </c>
      <c r="B24" s="33"/>
      <c r="C24" s="33"/>
      <c r="D24" s="33"/>
      <c r="E24" s="33"/>
      <c r="F24" s="34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sheetProtection/>
  <mergeCells count="8">
    <mergeCell ref="A23:F23"/>
    <mergeCell ref="A24:F24"/>
    <mergeCell ref="A1:F1"/>
    <mergeCell ref="A2:F2"/>
    <mergeCell ref="A3:B3"/>
    <mergeCell ref="E3:F3"/>
    <mergeCell ref="A21:F21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88" zoomScaleNormal="88" zoomScalePageLayoutView="0" workbookViewId="0" topLeftCell="A7">
      <selection activeCell="K12" sqref="K12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8" max="34" width="9.125" style="28" customWidth="1"/>
  </cols>
  <sheetData>
    <row r="1" spans="1:6" ht="18" customHeight="1">
      <c r="A1" s="35" t="s">
        <v>34</v>
      </c>
      <c r="B1" s="36"/>
      <c r="C1" s="36"/>
      <c r="D1" s="36"/>
      <c r="E1" s="36"/>
      <c r="F1" s="37"/>
    </row>
    <row r="2" spans="1:6" ht="18" customHeight="1">
      <c r="A2" s="38" t="s">
        <v>0</v>
      </c>
      <c r="B2" s="39"/>
      <c r="C2" s="39"/>
      <c r="D2" s="39"/>
      <c r="E2" s="39"/>
      <c r="F2" s="40"/>
    </row>
    <row r="3" spans="1:6" ht="18" customHeight="1">
      <c r="A3" s="41" t="s">
        <v>41</v>
      </c>
      <c r="B3" s="42"/>
      <c r="C3" s="1"/>
      <c r="D3" s="1"/>
      <c r="E3" s="43" t="s">
        <v>1</v>
      </c>
      <c r="F3" s="44"/>
    </row>
    <row r="4" spans="1:6" ht="18" customHeight="1">
      <c r="A4" s="2" t="s">
        <v>2</v>
      </c>
      <c r="B4" s="3" t="s">
        <v>3</v>
      </c>
      <c r="C4" s="4" t="s">
        <v>4</v>
      </c>
      <c r="D4" s="12" t="s">
        <v>2</v>
      </c>
      <c r="E4" s="12" t="s">
        <v>5</v>
      </c>
      <c r="F4" s="13" t="s">
        <v>4</v>
      </c>
    </row>
    <row r="5" spans="1:6" ht="27" customHeight="1">
      <c r="A5" s="2"/>
      <c r="B5" s="3" t="s">
        <v>6</v>
      </c>
      <c r="C5" s="5">
        <f>ŞUBAT!C20</f>
        <v>6304.449999999999</v>
      </c>
      <c r="D5" s="14"/>
      <c r="E5" s="14"/>
      <c r="F5" s="15"/>
    </row>
    <row r="6" spans="1:6" ht="27" customHeight="1">
      <c r="A6" s="2"/>
      <c r="B6" s="3"/>
      <c r="C6" s="6"/>
      <c r="D6" s="14"/>
      <c r="E6" s="16"/>
      <c r="F6" s="15"/>
    </row>
    <row r="7" spans="1:6" ht="27" customHeight="1">
      <c r="A7" s="2"/>
      <c r="B7" s="3"/>
      <c r="C7" s="6"/>
      <c r="D7" s="17"/>
      <c r="E7" s="17"/>
      <c r="F7" s="18"/>
    </row>
    <row r="8" spans="1:6" ht="27" customHeight="1">
      <c r="A8" s="7" t="s">
        <v>8</v>
      </c>
      <c r="B8" s="8" t="s">
        <v>9</v>
      </c>
      <c r="C8" s="9">
        <v>1500</v>
      </c>
      <c r="D8" s="19">
        <v>1</v>
      </c>
      <c r="E8" s="14" t="s">
        <v>7</v>
      </c>
      <c r="F8" s="20"/>
    </row>
    <row r="9" spans="1:6" ht="27" customHeight="1">
      <c r="A9" s="7" t="s">
        <v>11</v>
      </c>
      <c r="B9" s="8" t="s">
        <v>12</v>
      </c>
      <c r="C9" s="10"/>
      <c r="D9" s="19">
        <v>2</v>
      </c>
      <c r="E9" s="14" t="s">
        <v>10</v>
      </c>
      <c r="F9" s="20"/>
    </row>
    <row r="10" spans="1:6" ht="27" customHeight="1">
      <c r="A10" s="2"/>
      <c r="B10" s="8" t="s">
        <v>14</v>
      </c>
      <c r="C10" s="10"/>
      <c r="D10" s="19">
        <v>3</v>
      </c>
      <c r="E10" s="14" t="s">
        <v>13</v>
      </c>
      <c r="F10" s="20">
        <v>845</v>
      </c>
    </row>
    <row r="11" spans="1:6" ht="27" customHeight="1">
      <c r="A11" s="2"/>
      <c r="B11" s="8" t="s">
        <v>16</v>
      </c>
      <c r="C11" s="9"/>
      <c r="D11" s="19">
        <v>4</v>
      </c>
      <c r="E11" s="14" t="s">
        <v>15</v>
      </c>
      <c r="F11" s="20"/>
    </row>
    <row r="12" spans="1:6" ht="27" customHeight="1">
      <c r="A12" s="2"/>
      <c r="B12" s="8" t="s">
        <v>18</v>
      </c>
      <c r="C12" s="9"/>
      <c r="D12" s="19">
        <v>5</v>
      </c>
      <c r="E12" s="14" t="s">
        <v>17</v>
      </c>
      <c r="F12" s="20"/>
    </row>
    <row r="13" spans="1:6" ht="27" customHeight="1">
      <c r="A13" s="7" t="s">
        <v>20</v>
      </c>
      <c r="B13" s="8" t="s">
        <v>21</v>
      </c>
      <c r="C13" s="10"/>
      <c r="D13" s="19">
        <v>6</v>
      </c>
      <c r="E13" s="14" t="s">
        <v>19</v>
      </c>
      <c r="F13" s="20"/>
    </row>
    <row r="14" spans="1:6" ht="27" customHeight="1">
      <c r="A14" s="2"/>
      <c r="B14" s="8" t="s">
        <v>23</v>
      </c>
      <c r="C14" s="9"/>
      <c r="D14" s="19">
        <v>7</v>
      </c>
      <c r="E14" s="14" t="s">
        <v>22</v>
      </c>
      <c r="F14" s="20"/>
    </row>
    <row r="15" spans="1:6" ht="27" customHeight="1">
      <c r="A15" s="2"/>
      <c r="B15" s="8" t="s">
        <v>25</v>
      </c>
      <c r="C15" s="9"/>
      <c r="D15" s="19">
        <v>8</v>
      </c>
      <c r="E15" s="14" t="s">
        <v>24</v>
      </c>
      <c r="F15" s="20">
        <v>4650</v>
      </c>
    </row>
    <row r="16" spans="1:6" ht="27" customHeight="1">
      <c r="A16" s="2"/>
      <c r="B16" s="8" t="s">
        <v>26</v>
      </c>
      <c r="C16" s="9"/>
      <c r="D16" s="19">
        <v>9</v>
      </c>
      <c r="E16" s="14" t="s">
        <v>38</v>
      </c>
      <c r="F16" s="20">
        <v>300</v>
      </c>
    </row>
    <row r="17" spans="1:6" ht="27" customHeight="1">
      <c r="A17" s="2"/>
      <c r="B17" s="8" t="s">
        <v>27</v>
      </c>
      <c r="C17" s="9"/>
      <c r="D17" s="21">
        <v>10</v>
      </c>
      <c r="E17" s="22"/>
      <c r="F17" s="23"/>
    </row>
    <row r="18" spans="1:6" ht="27" customHeight="1">
      <c r="A18" s="2"/>
      <c r="B18" s="4" t="s">
        <v>42</v>
      </c>
      <c r="C18" s="11">
        <f>SUM(C8:C17)</f>
        <v>1500</v>
      </c>
      <c r="D18" s="24"/>
      <c r="E18" s="25" t="s">
        <v>46</v>
      </c>
      <c r="F18" s="23">
        <f>SUM(F8:F17)</f>
        <v>5795</v>
      </c>
    </row>
    <row r="19" spans="1:6" ht="27" customHeight="1">
      <c r="A19" s="2"/>
      <c r="B19" s="4" t="s">
        <v>28</v>
      </c>
      <c r="C19" s="11">
        <f>SUM(C5+C18)</f>
        <v>7804.449999999999</v>
      </c>
      <c r="D19" s="24"/>
      <c r="E19" s="25"/>
      <c r="F19" s="26"/>
    </row>
    <row r="20" spans="1:6" ht="27" customHeight="1">
      <c r="A20" s="2"/>
      <c r="B20" s="4" t="s">
        <v>29</v>
      </c>
      <c r="C20" s="5">
        <f>C19-F18</f>
        <v>2009.449999999999</v>
      </c>
      <c r="D20" s="24"/>
      <c r="E20" s="24"/>
      <c r="F20" s="27"/>
    </row>
    <row r="21" spans="1:6" ht="27" customHeight="1">
      <c r="A21" s="45" t="s">
        <v>30</v>
      </c>
      <c r="B21" s="46"/>
      <c r="C21" s="46"/>
      <c r="D21" s="46"/>
      <c r="E21" s="46"/>
      <c r="F21" s="47"/>
    </row>
    <row r="22" spans="1:6" ht="27" customHeight="1">
      <c r="A22" s="29" t="s">
        <v>33</v>
      </c>
      <c r="B22" s="30"/>
      <c r="C22" s="30"/>
      <c r="D22" s="30"/>
      <c r="E22" s="30"/>
      <c r="F22" s="31"/>
    </row>
    <row r="23" spans="1:6" ht="27" customHeight="1">
      <c r="A23" s="29" t="s">
        <v>31</v>
      </c>
      <c r="B23" s="30"/>
      <c r="C23" s="30"/>
      <c r="D23" s="30"/>
      <c r="E23" s="30"/>
      <c r="F23" s="31"/>
    </row>
    <row r="24" spans="1:6" ht="27" customHeight="1" thickBot="1">
      <c r="A24" s="32" t="s">
        <v>32</v>
      </c>
      <c r="B24" s="33"/>
      <c r="C24" s="33"/>
      <c r="D24" s="33"/>
      <c r="E24" s="33"/>
      <c r="F24" s="34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sheetProtection/>
  <mergeCells count="8">
    <mergeCell ref="A23:F23"/>
    <mergeCell ref="A24:F24"/>
    <mergeCell ref="A1:F1"/>
    <mergeCell ref="A2:F2"/>
    <mergeCell ref="A3:B3"/>
    <mergeCell ref="E3:F3"/>
    <mergeCell ref="A21:F21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8" zoomScaleNormal="88" zoomScalePageLayoutView="0" workbookViewId="0" topLeftCell="A1">
      <selection activeCell="L16" sqref="L16"/>
    </sheetView>
  </sheetViews>
  <sheetFormatPr defaultColWidth="9.00390625" defaultRowHeight="12.75"/>
  <cols>
    <col min="1" max="1" width="6.75390625" style="0" customWidth="1"/>
    <col min="2" max="2" width="35.75390625" style="0" customWidth="1"/>
    <col min="3" max="3" width="10.75390625" style="0" customWidth="1"/>
    <col min="4" max="4" width="6.75390625" style="0" customWidth="1"/>
    <col min="5" max="5" width="35.75390625" style="0" customWidth="1"/>
    <col min="6" max="6" width="10.75390625" style="0" customWidth="1"/>
    <col min="8" max="34" width="9.125" style="28" customWidth="1"/>
  </cols>
  <sheetData>
    <row r="1" spans="1:6" ht="18" customHeight="1">
      <c r="A1" s="35" t="s">
        <v>34</v>
      </c>
      <c r="B1" s="36"/>
      <c r="C1" s="36"/>
      <c r="D1" s="36"/>
      <c r="E1" s="36"/>
      <c r="F1" s="37"/>
    </row>
    <row r="2" spans="1:6" ht="18" customHeight="1">
      <c r="A2" s="38" t="s">
        <v>0</v>
      </c>
      <c r="B2" s="39"/>
      <c r="C2" s="39"/>
      <c r="D2" s="39"/>
      <c r="E2" s="39"/>
      <c r="F2" s="40"/>
    </row>
    <row r="3" spans="1:6" ht="18" customHeight="1">
      <c r="A3" s="41" t="s">
        <v>43</v>
      </c>
      <c r="B3" s="42"/>
      <c r="C3" s="1"/>
      <c r="D3" s="1"/>
      <c r="E3" s="43" t="s">
        <v>1</v>
      </c>
      <c r="F3" s="44"/>
    </row>
    <row r="4" spans="1:6" ht="18" customHeight="1">
      <c r="A4" s="2" t="s">
        <v>2</v>
      </c>
      <c r="B4" s="3" t="s">
        <v>3</v>
      </c>
      <c r="C4" s="4" t="s">
        <v>4</v>
      </c>
      <c r="D4" s="12" t="s">
        <v>2</v>
      </c>
      <c r="E4" s="12" t="s">
        <v>5</v>
      </c>
      <c r="F4" s="13" t="s">
        <v>4</v>
      </c>
    </row>
    <row r="5" spans="1:6" ht="27" customHeight="1">
      <c r="A5" s="2"/>
      <c r="B5" s="3" t="s">
        <v>6</v>
      </c>
      <c r="C5" s="5">
        <f>MART!C20</f>
        <v>2009.449999999999</v>
      </c>
      <c r="D5" s="14"/>
      <c r="E5" s="14"/>
      <c r="F5" s="15"/>
    </row>
    <row r="6" spans="1:6" ht="27" customHeight="1">
      <c r="A6" s="2"/>
      <c r="B6" s="3"/>
      <c r="C6" s="6"/>
      <c r="D6" s="14"/>
      <c r="E6" s="16"/>
      <c r="F6" s="15"/>
    </row>
    <row r="7" spans="1:6" ht="27" customHeight="1">
      <c r="A7" s="2"/>
      <c r="B7" s="3"/>
      <c r="C7" s="6"/>
      <c r="D7" s="17"/>
      <c r="E7" s="17"/>
      <c r="F7" s="18"/>
    </row>
    <row r="8" spans="1:6" ht="27" customHeight="1">
      <c r="A8" s="7" t="s">
        <v>8</v>
      </c>
      <c r="B8" s="8" t="s">
        <v>9</v>
      </c>
      <c r="C8" s="9">
        <v>1000</v>
      </c>
      <c r="D8" s="19">
        <v>1</v>
      </c>
      <c r="E8" s="14" t="s">
        <v>7</v>
      </c>
      <c r="F8" s="20"/>
    </row>
    <row r="9" spans="1:6" ht="27" customHeight="1">
      <c r="A9" s="7" t="s">
        <v>11</v>
      </c>
      <c r="B9" s="8" t="s">
        <v>12</v>
      </c>
      <c r="C9" s="10"/>
      <c r="D9" s="19">
        <v>2</v>
      </c>
      <c r="E9" s="14" t="s">
        <v>10</v>
      </c>
      <c r="F9" s="20"/>
    </row>
    <row r="10" spans="1:6" ht="27" customHeight="1">
      <c r="A10" s="2"/>
      <c r="B10" s="8" t="s">
        <v>14</v>
      </c>
      <c r="C10" s="10">
        <v>12349.18</v>
      </c>
      <c r="D10" s="19">
        <v>3</v>
      </c>
      <c r="E10" s="14" t="s">
        <v>13</v>
      </c>
      <c r="F10" s="20">
        <v>3875.02</v>
      </c>
    </row>
    <row r="11" spans="1:6" ht="27" customHeight="1">
      <c r="A11" s="2"/>
      <c r="B11" s="8" t="s">
        <v>16</v>
      </c>
      <c r="C11" s="9"/>
      <c r="D11" s="19">
        <v>4</v>
      </c>
      <c r="E11" s="14" t="s">
        <v>15</v>
      </c>
      <c r="F11" s="20"/>
    </row>
    <row r="12" spans="1:6" ht="27" customHeight="1">
      <c r="A12" s="2"/>
      <c r="B12" s="8" t="s">
        <v>18</v>
      </c>
      <c r="C12" s="9"/>
      <c r="D12" s="19">
        <v>5</v>
      </c>
      <c r="E12" s="14" t="s">
        <v>17</v>
      </c>
      <c r="F12" s="20"/>
    </row>
    <row r="13" spans="1:6" ht="27" customHeight="1">
      <c r="A13" s="7" t="s">
        <v>20</v>
      </c>
      <c r="B13" s="8" t="s">
        <v>21</v>
      </c>
      <c r="C13" s="10"/>
      <c r="D13" s="19">
        <v>6</v>
      </c>
      <c r="E13" s="14" t="s">
        <v>19</v>
      </c>
      <c r="F13" s="20"/>
    </row>
    <row r="14" spans="1:6" ht="27" customHeight="1">
      <c r="A14" s="2"/>
      <c r="B14" s="8" t="s">
        <v>23</v>
      </c>
      <c r="C14" s="9">
        <v>4200</v>
      </c>
      <c r="D14" s="19">
        <v>7</v>
      </c>
      <c r="E14" s="14" t="s">
        <v>22</v>
      </c>
      <c r="F14" s="20"/>
    </row>
    <row r="15" spans="1:6" ht="27" customHeight="1">
      <c r="A15" s="2"/>
      <c r="B15" s="8" t="s">
        <v>25</v>
      </c>
      <c r="C15" s="9"/>
      <c r="D15" s="19">
        <v>8</v>
      </c>
      <c r="E15" s="14" t="s">
        <v>24</v>
      </c>
      <c r="F15" s="20"/>
    </row>
    <row r="16" spans="1:6" ht="27" customHeight="1">
      <c r="A16" s="2"/>
      <c r="B16" s="8" t="s">
        <v>26</v>
      </c>
      <c r="C16" s="9">
        <v>2085</v>
      </c>
      <c r="D16" s="19">
        <v>9</v>
      </c>
      <c r="E16" s="14" t="s">
        <v>38</v>
      </c>
      <c r="F16" s="20"/>
    </row>
    <row r="17" spans="1:6" ht="27" customHeight="1">
      <c r="A17" s="2"/>
      <c r="B17" s="8" t="s">
        <v>27</v>
      </c>
      <c r="C17" s="9"/>
      <c r="D17" s="21">
        <v>10</v>
      </c>
      <c r="E17" s="22"/>
      <c r="F17" s="23"/>
    </row>
    <row r="18" spans="1:6" ht="27" customHeight="1">
      <c r="A18" s="2"/>
      <c r="B18" s="4" t="s">
        <v>44</v>
      </c>
      <c r="C18" s="11">
        <f>SUM(C8:C17)</f>
        <v>19634.18</v>
      </c>
      <c r="D18" s="24"/>
      <c r="E18" s="25" t="s">
        <v>47</v>
      </c>
      <c r="F18" s="23">
        <f>SUM(F8:F17)</f>
        <v>3875.02</v>
      </c>
    </row>
    <row r="19" spans="1:6" ht="27" customHeight="1">
      <c r="A19" s="2"/>
      <c r="B19" s="4" t="s">
        <v>28</v>
      </c>
      <c r="C19" s="11">
        <f>SUM(C5+C18)</f>
        <v>21643.629999999997</v>
      </c>
      <c r="D19" s="24"/>
      <c r="E19" s="25"/>
      <c r="F19" s="26"/>
    </row>
    <row r="20" spans="1:6" ht="27" customHeight="1">
      <c r="A20" s="2"/>
      <c r="B20" s="4" t="s">
        <v>29</v>
      </c>
      <c r="C20" s="5">
        <f>C19-F18</f>
        <v>17768.609999999997</v>
      </c>
      <c r="D20" s="24"/>
      <c r="E20" s="24"/>
      <c r="F20" s="27"/>
    </row>
    <row r="21" spans="1:6" ht="27" customHeight="1">
      <c r="A21" s="45" t="s">
        <v>30</v>
      </c>
      <c r="B21" s="46"/>
      <c r="C21" s="46"/>
      <c r="D21" s="46"/>
      <c r="E21" s="46"/>
      <c r="F21" s="47"/>
    </row>
    <row r="22" spans="1:6" ht="27" customHeight="1">
      <c r="A22" s="29" t="s">
        <v>33</v>
      </c>
      <c r="B22" s="30"/>
      <c r="C22" s="30"/>
      <c r="D22" s="30"/>
      <c r="E22" s="30"/>
      <c r="F22" s="31"/>
    </row>
    <row r="23" spans="1:6" ht="27" customHeight="1">
      <c r="A23" s="29" t="s">
        <v>31</v>
      </c>
      <c r="B23" s="30"/>
      <c r="C23" s="30"/>
      <c r="D23" s="30"/>
      <c r="E23" s="30"/>
      <c r="F23" s="31"/>
    </row>
    <row r="24" spans="1:6" ht="27" customHeight="1" thickBot="1">
      <c r="A24" s="32" t="s">
        <v>32</v>
      </c>
      <c r="B24" s="33"/>
      <c r="C24" s="33"/>
      <c r="D24" s="33"/>
      <c r="E24" s="33"/>
      <c r="F24" s="34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</sheetData>
  <sheetProtection/>
  <mergeCells count="8">
    <mergeCell ref="A23:F23"/>
    <mergeCell ref="A24:F24"/>
    <mergeCell ref="A1:F1"/>
    <mergeCell ref="A2:F2"/>
    <mergeCell ref="A3:B3"/>
    <mergeCell ref="E3:F3"/>
    <mergeCell ref="A21:F21"/>
    <mergeCell ref="A22:F2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6" sqref="M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alps</dc:creator>
  <cp:keywords/>
  <dc:description/>
  <cp:lastModifiedBy>gngr</cp:lastModifiedBy>
  <cp:lastPrinted>2015-12-05T07:16:26Z</cp:lastPrinted>
  <dcterms:created xsi:type="dcterms:W3CDTF">2009-07-31T17:30:42Z</dcterms:created>
  <dcterms:modified xsi:type="dcterms:W3CDTF">2019-05-08T14:11:22Z</dcterms:modified>
  <cp:category/>
  <cp:version/>
  <cp:contentType/>
  <cp:contentStatus/>
</cp:coreProperties>
</file>